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2" sheetId="2" r:id="rId1"/>
  </sheets>
  <calcPr calcId="191029"/>
</workbook>
</file>

<file path=xl/calcChain.xml><?xml version="1.0" encoding="utf-8"?>
<calcChain xmlns="http://schemas.openxmlformats.org/spreadsheetml/2006/main">
  <c r="Q153" i="2" l="1"/>
  <c r="Q152" i="2"/>
  <c r="Q155" i="2"/>
  <c r="Q146" i="2"/>
  <c r="Q145" i="2"/>
  <c r="Q148" i="2"/>
  <c r="I153" i="2"/>
  <c r="I152" i="2"/>
  <c r="I155" i="2"/>
  <c r="I146" i="2"/>
  <c r="I145" i="2"/>
  <c r="I148" i="2"/>
  <c r="L128" i="2"/>
  <c r="L36" i="2"/>
  <c r="L47" i="2"/>
  <c r="L75" i="2"/>
  <c r="L101" i="2"/>
  <c r="L89" i="2"/>
  <c r="L86" i="2"/>
  <c r="L59" i="2"/>
  <c r="L42" i="2"/>
  <c r="L25" i="2"/>
  <c r="L18" i="2"/>
  <c r="L17" i="2"/>
  <c r="L16" i="2"/>
  <c r="D134" i="2"/>
  <c r="E130" i="2"/>
  <c r="E123" i="2"/>
  <c r="E117" i="2"/>
  <c r="E103" i="2"/>
  <c r="E97" i="2"/>
  <c r="E91" i="2"/>
  <c r="E84" i="2"/>
  <c r="E77" i="2"/>
  <c r="E49" i="2"/>
  <c r="E33" i="2"/>
  <c r="E27" i="2"/>
  <c r="E21" i="2"/>
  <c r="E15" i="2"/>
  <c r="E9" i="2"/>
</calcChain>
</file>

<file path=xl/sharedStrings.xml><?xml version="1.0" encoding="utf-8"?>
<sst xmlns="http://schemas.openxmlformats.org/spreadsheetml/2006/main" count="167" uniqueCount="41">
  <si>
    <t>BJ9901</t>
  </si>
  <si>
    <t>S</t>
  </si>
  <si>
    <t>BJ9902</t>
  </si>
  <si>
    <t>BJ9903</t>
  </si>
  <si>
    <t>BJ9904</t>
  </si>
  <si>
    <t>M</t>
  </si>
  <si>
    <t>L</t>
  </si>
  <si>
    <t>XL</t>
  </si>
  <si>
    <t>STYLE#</t>
  </si>
  <si>
    <t>SIZE</t>
  </si>
  <si>
    <t>QTY</t>
  </si>
  <si>
    <t>LEOPARD</t>
  </si>
  <si>
    <t>ORANGE</t>
  </si>
  <si>
    <t>BLACK</t>
  </si>
  <si>
    <t>YELLOW</t>
  </si>
  <si>
    <t>SNAKE</t>
  </si>
  <si>
    <t>OLIVE</t>
  </si>
  <si>
    <t>WHITE</t>
  </si>
  <si>
    <t>RCVD</t>
  </si>
  <si>
    <t>ARMY GREEN</t>
  </si>
  <si>
    <t>NEON ORANGE</t>
  </si>
  <si>
    <t>NEON PINK</t>
  </si>
  <si>
    <t>NEON YELLOW</t>
  </si>
  <si>
    <t>BJ0301</t>
  </si>
  <si>
    <t>BJ0313</t>
  </si>
  <si>
    <t>NO PICTURE</t>
  </si>
  <si>
    <t>PO'S</t>
  </si>
  <si>
    <t>PO529743 TOP</t>
  </si>
  <si>
    <t>PO529478 BOT</t>
  </si>
  <si>
    <t>PO529733 TOP</t>
  </si>
  <si>
    <t>PO529756BO</t>
  </si>
  <si>
    <t>PO529718 TOP</t>
  </si>
  <si>
    <t>PO529746 BOT</t>
  </si>
  <si>
    <t>PO529758 BOT</t>
  </si>
  <si>
    <t>PO529762</t>
  </si>
  <si>
    <t>PO529760</t>
  </si>
  <si>
    <t>PO529763</t>
  </si>
  <si>
    <t>PO529749 BOT</t>
  </si>
  <si>
    <t>PO529744 TOP</t>
  </si>
  <si>
    <t>PO529745 TOP</t>
  </si>
  <si>
    <t>QTY  IN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</si>
</sst>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name val="宋体"/>
      <charset val="134"/>
    </font>
    <font>
      <b/>
      <sz val="12"/>
      <name val="宋体"/>
    </font>
    <font>
      <sz val="12"/>
      <name val="宋体"/>
    </font>
    <font>
      <sz val="12"/>
      <color indexed="10"/>
      <name val="宋体"/>
      <charset val="134"/>
    </font>
    <font>
      <sz val="12"/>
      <color indexed="8"/>
      <name val="宋体"/>
    </font>
    <font>
      <sz val="12"/>
      <color indexed="8"/>
      <name val="宋体"/>
      <charset val="134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1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5" fillId="0" borderId="0" xfId="0" applyFont="1">
      <alignment vertical="center"/>
    </xf>
    <xf numFmtId="0" fontId="3" fillId="4" borderId="0" xfId="0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" fillId="3" borderId="0" xfId="0" applyFont="1" applyFill="1">
      <alignment vertical="center"/>
    </xf>
    <xf numFmtId="0" fontId="0" fillId="3" borderId="0" xfId="0" applyFill="1">
      <alignment vertical="center"/>
    </xf>
    <xf numFmtId="0" fontId="5" fillId="0" borderId="1" xfId="0" applyFont="1" applyBorder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47625</xdr:rowOff>
    </xdr:from>
    <xdr:to>
      <xdr:col>0</xdr:col>
      <xdr:colOff>685800</xdr:colOff>
      <xdr:row>7</xdr:row>
      <xdr:rowOff>66675</xdr:rowOff>
    </xdr:to>
    <xdr:pic>
      <xdr:nvPicPr>
        <xdr:cNvPr id="1025" name="图片 1" descr="1648517967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590550"/>
          <a:ext cx="4953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9</xdr:row>
      <xdr:rowOff>104775</xdr:rowOff>
    </xdr:from>
    <xdr:to>
      <xdr:col>0</xdr:col>
      <xdr:colOff>685800</xdr:colOff>
      <xdr:row>13</xdr:row>
      <xdr:rowOff>133350</xdr:rowOff>
    </xdr:to>
    <xdr:pic>
      <xdr:nvPicPr>
        <xdr:cNvPr id="1026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" y="1752600"/>
          <a:ext cx="523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15</xdr:row>
      <xdr:rowOff>57150</xdr:rowOff>
    </xdr:from>
    <xdr:to>
      <xdr:col>0</xdr:col>
      <xdr:colOff>685800</xdr:colOff>
      <xdr:row>20</xdr:row>
      <xdr:rowOff>0</xdr:rowOff>
    </xdr:to>
    <xdr:pic>
      <xdr:nvPicPr>
        <xdr:cNvPr id="1027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1925" y="2809875"/>
          <a:ext cx="5238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21</xdr:row>
      <xdr:rowOff>57150</xdr:rowOff>
    </xdr:from>
    <xdr:to>
      <xdr:col>0</xdr:col>
      <xdr:colOff>685800</xdr:colOff>
      <xdr:row>25</xdr:row>
      <xdr:rowOff>114300</xdr:rowOff>
    </xdr:to>
    <xdr:pic>
      <xdr:nvPicPr>
        <xdr:cNvPr id="1028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0025" y="3895725"/>
          <a:ext cx="4857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27</xdr:row>
      <xdr:rowOff>47625</xdr:rowOff>
    </xdr:from>
    <xdr:to>
      <xdr:col>0</xdr:col>
      <xdr:colOff>685800</xdr:colOff>
      <xdr:row>31</xdr:row>
      <xdr:rowOff>142875</xdr:rowOff>
    </xdr:to>
    <xdr:pic>
      <xdr:nvPicPr>
        <xdr:cNvPr id="1029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2400" y="4972050"/>
          <a:ext cx="5334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43</xdr:row>
      <xdr:rowOff>47625</xdr:rowOff>
    </xdr:from>
    <xdr:to>
      <xdr:col>0</xdr:col>
      <xdr:colOff>685800</xdr:colOff>
      <xdr:row>47</xdr:row>
      <xdr:rowOff>133350</xdr:rowOff>
    </xdr:to>
    <xdr:pic>
      <xdr:nvPicPr>
        <xdr:cNvPr id="1030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2400" y="7867650"/>
          <a:ext cx="5334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33</xdr:row>
      <xdr:rowOff>66675</xdr:rowOff>
    </xdr:from>
    <xdr:to>
      <xdr:col>0</xdr:col>
      <xdr:colOff>685800</xdr:colOff>
      <xdr:row>37</xdr:row>
      <xdr:rowOff>95250</xdr:rowOff>
    </xdr:to>
    <xdr:pic>
      <xdr:nvPicPr>
        <xdr:cNvPr id="1031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1925" y="6076950"/>
          <a:ext cx="5238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38</xdr:row>
      <xdr:rowOff>123825</xdr:rowOff>
    </xdr:from>
    <xdr:to>
      <xdr:col>0</xdr:col>
      <xdr:colOff>647700</xdr:colOff>
      <xdr:row>42</xdr:row>
      <xdr:rowOff>104775</xdr:rowOff>
    </xdr:to>
    <xdr:pic>
      <xdr:nvPicPr>
        <xdr:cNvPr id="1032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2400" y="7038975"/>
          <a:ext cx="4953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50</xdr:row>
      <xdr:rowOff>38100</xdr:rowOff>
    </xdr:from>
    <xdr:to>
      <xdr:col>0</xdr:col>
      <xdr:colOff>676275</xdr:colOff>
      <xdr:row>54</xdr:row>
      <xdr:rowOff>66675</xdr:rowOff>
    </xdr:to>
    <xdr:pic>
      <xdr:nvPicPr>
        <xdr:cNvPr id="1033" name="图片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90500" y="9124950"/>
          <a:ext cx="4857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56</xdr:row>
      <xdr:rowOff>123825</xdr:rowOff>
    </xdr:from>
    <xdr:to>
      <xdr:col>0</xdr:col>
      <xdr:colOff>619125</xdr:colOff>
      <xdr:row>60</xdr:row>
      <xdr:rowOff>152400</xdr:rowOff>
    </xdr:to>
    <xdr:pic>
      <xdr:nvPicPr>
        <xdr:cNvPr id="1034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71450" y="10296525"/>
          <a:ext cx="447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97</xdr:row>
      <xdr:rowOff>114300</xdr:rowOff>
    </xdr:from>
    <xdr:to>
      <xdr:col>0</xdr:col>
      <xdr:colOff>647700</xdr:colOff>
      <xdr:row>101</xdr:row>
      <xdr:rowOff>47625</xdr:rowOff>
    </xdr:to>
    <xdr:pic>
      <xdr:nvPicPr>
        <xdr:cNvPr id="1035" name="图片 1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2400" y="17706975"/>
          <a:ext cx="4953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85</xdr:row>
      <xdr:rowOff>38100</xdr:rowOff>
    </xdr:from>
    <xdr:to>
      <xdr:col>0</xdr:col>
      <xdr:colOff>685800</xdr:colOff>
      <xdr:row>89</xdr:row>
      <xdr:rowOff>123825</xdr:rowOff>
    </xdr:to>
    <xdr:pic>
      <xdr:nvPicPr>
        <xdr:cNvPr id="1036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150" y="15459075"/>
          <a:ext cx="6286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71</xdr:row>
      <xdr:rowOff>85725</xdr:rowOff>
    </xdr:from>
    <xdr:to>
      <xdr:col>0</xdr:col>
      <xdr:colOff>657225</xdr:colOff>
      <xdr:row>75</xdr:row>
      <xdr:rowOff>171450</xdr:rowOff>
    </xdr:to>
    <xdr:pic>
      <xdr:nvPicPr>
        <xdr:cNvPr id="1037" name="图片 18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6200" y="12973050"/>
          <a:ext cx="5810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78</xdr:row>
      <xdr:rowOff>57150</xdr:rowOff>
    </xdr:from>
    <xdr:to>
      <xdr:col>0</xdr:col>
      <xdr:colOff>685800</xdr:colOff>
      <xdr:row>82</xdr:row>
      <xdr:rowOff>95250</xdr:rowOff>
    </xdr:to>
    <xdr:pic>
      <xdr:nvPicPr>
        <xdr:cNvPr id="1038" name="图片 2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5725" y="14211300"/>
          <a:ext cx="6000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91</xdr:row>
      <xdr:rowOff>85725</xdr:rowOff>
    </xdr:from>
    <xdr:to>
      <xdr:col>0</xdr:col>
      <xdr:colOff>676275</xdr:colOff>
      <xdr:row>95</xdr:row>
      <xdr:rowOff>66675</xdr:rowOff>
    </xdr:to>
    <xdr:pic>
      <xdr:nvPicPr>
        <xdr:cNvPr id="1039" name="图片 2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42875" y="16592550"/>
          <a:ext cx="5334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124</xdr:row>
      <xdr:rowOff>133350</xdr:rowOff>
    </xdr:from>
    <xdr:to>
      <xdr:col>0</xdr:col>
      <xdr:colOff>600075</xdr:colOff>
      <xdr:row>128</xdr:row>
      <xdr:rowOff>95250</xdr:rowOff>
    </xdr:to>
    <xdr:pic>
      <xdr:nvPicPr>
        <xdr:cNvPr id="1040" name="图片 1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5725" y="22612350"/>
          <a:ext cx="514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111</xdr:row>
      <xdr:rowOff>47625</xdr:rowOff>
    </xdr:from>
    <xdr:to>
      <xdr:col>0</xdr:col>
      <xdr:colOff>609600</xdr:colOff>
      <xdr:row>115</xdr:row>
      <xdr:rowOff>47625</xdr:rowOff>
    </xdr:to>
    <xdr:pic>
      <xdr:nvPicPr>
        <xdr:cNvPr id="1041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5250" y="20173950"/>
          <a:ext cx="5143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118</xdr:row>
      <xdr:rowOff>114300</xdr:rowOff>
    </xdr:from>
    <xdr:to>
      <xdr:col>0</xdr:col>
      <xdr:colOff>647700</xdr:colOff>
      <xdr:row>122</xdr:row>
      <xdr:rowOff>66675</xdr:rowOff>
    </xdr:to>
    <xdr:pic>
      <xdr:nvPicPr>
        <xdr:cNvPr id="1042" name="图片 2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8100" y="21507450"/>
          <a:ext cx="6096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5"/>
  <sheetViews>
    <sheetView tabSelected="1" zoomScaleSheetLayoutView="100" workbookViewId="0">
      <selection activeCell="N16" sqref="N16"/>
    </sheetView>
  </sheetViews>
  <sheetFormatPr defaultColWidth="9" defaultRowHeight="14.25"/>
  <cols>
    <col min="1" max="1" width="11.75" customWidth="1"/>
    <col min="2" max="2" width="13.875" customWidth="1"/>
    <col min="3" max="3" width="8.625" customWidth="1"/>
    <col min="4" max="4" width="0.25" hidden="1" customWidth="1"/>
    <col min="5" max="5" width="9" hidden="1" customWidth="1"/>
    <col min="6" max="6" width="15.125" hidden="1" customWidth="1"/>
    <col min="7" max="7" width="15.25" hidden="1" customWidth="1"/>
    <col min="8" max="8" width="15" hidden="1" customWidth="1"/>
    <col min="9" max="9" width="14.625" hidden="1" customWidth="1"/>
    <col min="10" max="10" width="14.875" hidden="1" customWidth="1"/>
    <col min="11" max="11" width="14.5" hidden="1" customWidth="1"/>
    <col min="12" max="12" width="16.375" customWidth="1"/>
    <col min="13" max="13" width="9.125" customWidth="1"/>
    <col min="14" max="14" width="13" bestFit="1" customWidth="1"/>
    <col min="16" max="16" width="21.25" customWidth="1"/>
    <col min="17" max="17" width="9" customWidth="1"/>
    <col min="18" max="19" width="12" customWidth="1"/>
    <col min="20" max="20" width="16.75" customWidth="1"/>
  </cols>
  <sheetData>
    <row r="2" spans="1:16">
      <c r="A2" s="1"/>
      <c r="E2" s="19" t="s">
        <v>26</v>
      </c>
      <c r="F2" s="1" t="s">
        <v>27</v>
      </c>
      <c r="G2" s="1" t="s">
        <v>30</v>
      </c>
      <c r="H2" s="1" t="s">
        <v>29</v>
      </c>
      <c r="I2" s="1" t="s">
        <v>28</v>
      </c>
      <c r="J2" s="1" t="s">
        <v>31</v>
      </c>
      <c r="K2" s="1" t="s">
        <v>32</v>
      </c>
      <c r="L2" s="1" t="s">
        <v>40</v>
      </c>
      <c r="M2" s="28"/>
      <c r="N2" s="34"/>
      <c r="O2" s="1"/>
      <c r="P2" s="1"/>
    </row>
    <row r="3" spans="1:16">
      <c r="A3" s="2"/>
      <c r="B3" s="2" t="s">
        <v>8</v>
      </c>
      <c r="C3" s="2" t="s">
        <v>9</v>
      </c>
      <c r="D3" s="2" t="s">
        <v>10</v>
      </c>
      <c r="E3" s="14" t="s">
        <v>18</v>
      </c>
      <c r="L3" s="3"/>
      <c r="M3" s="28"/>
      <c r="N3" s="1"/>
    </row>
    <row r="4" spans="1:16" ht="15.75">
      <c r="A4" s="35"/>
      <c r="B4" s="37" t="s">
        <v>0</v>
      </c>
      <c r="C4" s="3" t="s">
        <v>1</v>
      </c>
      <c r="D4" s="3">
        <v>553</v>
      </c>
      <c r="E4" s="18">
        <v>483</v>
      </c>
      <c r="J4" s="18">
        <v>483</v>
      </c>
      <c r="K4" s="18">
        <v>483</v>
      </c>
      <c r="L4" s="25">
        <v>0</v>
      </c>
      <c r="M4" s="29"/>
    </row>
    <row r="5" spans="1:16">
      <c r="A5" s="36"/>
      <c r="B5" s="37"/>
      <c r="C5" s="3" t="s">
        <v>5</v>
      </c>
      <c r="D5" s="3">
        <v>751</v>
      </c>
      <c r="E5" s="18">
        <v>576</v>
      </c>
      <c r="J5" s="18">
        <v>576</v>
      </c>
      <c r="K5" s="18">
        <v>576</v>
      </c>
      <c r="L5" s="25">
        <v>0</v>
      </c>
      <c r="M5" s="28"/>
    </row>
    <row r="6" spans="1:16">
      <c r="A6" s="36"/>
      <c r="B6" s="37"/>
      <c r="C6" s="3" t="s">
        <v>6</v>
      </c>
      <c r="D6" s="3">
        <v>254</v>
      </c>
      <c r="E6">
        <v>334</v>
      </c>
      <c r="J6">
        <v>254</v>
      </c>
      <c r="K6">
        <v>254</v>
      </c>
      <c r="L6" s="25">
        <v>0</v>
      </c>
      <c r="M6" s="28"/>
    </row>
    <row r="7" spans="1:16">
      <c r="A7" s="36"/>
      <c r="B7" s="37"/>
      <c r="C7" s="3" t="s">
        <v>7</v>
      </c>
      <c r="D7" s="3">
        <v>240</v>
      </c>
      <c r="E7">
        <v>255</v>
      </c>
      <c r="J7">
        <v>240</v>
      </c>
      <c r="K7">
        <v>240</v>
      </c>
      <c r="L7" s="25">
        <v>0</v>
      </c>
      <c r="M7" s="28"/>
    </row>
    <row r="8" spans="1:16">
      <c r="A8" s="36"/>
      <c r="B8" s="2" t="s">
        <v>17</v>
      </c>
      <c r="C8" s="3"/>
      <c r="D8" s="3"/>
      <c r="L8" s="3"/>
      <c r="M8" s="28"/>
    </row>
    <row r="9" spans="1:16">
      <c r="A9" s="36"/>
      <c r="B9" s="2"/>
      <c r="C9" s="3"/>
      <c r="D9" s="3"/>
      <c r="E9" s="12">
        <f>SUM(E4:E8)</f>
        <v>1648</v>
      </c>
      <c r="L9" s="3"/>
      <c r="M9" s="28"/>
    </row>
    <row r="10" spans="1:16">
      <c r="A10" s="35"/>
      <c r="B10" s="37" t="s">
        <v>0</v>
      </c>
      <c r="C10" s="3" t="s">
        <v>1</v>
      </c>
      <c r="D10" s="3">
        <v>0</v>
      </c>
      <c r="L10" s="3"/>
      <c r="M10" s="28"/>
    </row>
    <row r="11" spans="1:16" ht="15.75">
      <c r="A11" s="36"/>
      <c r="B11" s="37"/>
      <c r="C11" s="3" t="s">
        <v>5</v>
      </c>
      <c r="D11" s="3">
        <v>1390</v>
      </c>
      <c r="E11">
        <v>1445</v>
      </c>
      <c r="J11">
        <v>900</v>
      </c>
      <c r="K11">
        <v>900</v>
      </c>
      <c r="L11" s="25">
        <v>0</v>
      </c>
      <c r="M11" s="29"/>
    </row>
    <row r="12" spans="1:16">
      <c r="A12" s="36"/>
      <c r="B12" s="37"/>
      <c r="C12" s="3" t="s">
        <v>6</v>
      </c>
      <c r="D12" s="3">
        <v>852</v>
      </c>
      <c r="E12">
        <v>840</v>
      </c>
      <c r="J12">
        <v>450</v>
      </c>
      <c r="K12">
        <v>450</v>
      </c>
      <c r="L12" s="25">
        <v>0</v>
      </c>
      <c r="M12" s="28"/>
    </row>
    <row r="13" spans="1:16">
      <c r="A13" s="36"/>
      <c r="B13" s="37"/>
      <c r="C13" s="3" t="s">
        <v>7</v>
      </c>
      <c r="D13" s="3">
        <v>298</v>
      </c>
      <c r="E13" s="24">
        <v>257</v>
      </c>
      <c r="J13" s="18">
        <v>242</v>
      </c>
      <c r="K13" s="18">
        <v>242</v>
      </c>
      <c r="L13" s="25">
        <v>0</v>
      </c>
      <c r="M13" s="28"/>
    </row>
    <row r="14" spans="1:16">
      <c r="A14" s="36"/>
      <c r="B14" s="2" t="s">
        <v>20</v>
      </c>
      <c r="C14" s="3"/>
      <c r="D14" s="3"/>
      <c r="L14" s="10"/>
      <c r="M14" s="28"/>
    </row>
    <row r="15" spans="1:16">
      <c r="A15" s="38"/>
      <c r="B15" s="3"/>
      <c r="C15" s="3"/>
      <c r="D15" s="3"/>
      <c r="E15" s="12">
        <f>SUM(E11:E14)</f>
        <v>2542</v>
      </c>
      <c r="L15" s="3"/>
      <c r="M15" s="28"/>
    </row>
    <row r="16" spans="1:16">
      <c r="A16" s="35"/>
      <c r="B16" s="37" t="s">
        <v>0</v>
      </c>
      <c r="C16" s="3" t="s">
        <v>1</v>
      </c>
      <c r="D16" s="3">
        <v>655</v>
      </c>
      <c r="E16">
        <v>485</v>
      </c>
      <c r="J16" s="18">
        <v>485</v>
      </c>
      <c r="K16" s="18">
        <v>485</v>
      </c>
      <c r="L16" s="26">
        <f>SUM(E16-K16)</f>
        <v>0</v>
      </c>
      <c r="M16" s="28"/>
    </row>
    <row r="17" spans="1:14">
      <c r="A17" s="36"/>
      <c r="B17" s="37"/>
      <c r="C17" s="3" t="s">
        <v>5</v>
      </c>
      <c r="D17" s="3">
        <v>565</v>
      </c>
      <c r="E17">
        <v>450</v>
      </c>
      <c r="J17" s="18">
        <v>450</v>
      </c>
      <c r="K17" s="18">
        <v>450</v>
      </c>
      <c r="L17" s="26">
        <f>SUM(E17-K17)</f>
        <v>0</v>
      </c>
      <c r="M17" s="28"/>
      <c r="N17" s="28"/>
    </row>
    <row r="18" spans="1:14">
      <c r="A18" s="36"/>
      <c r="B18" s="37"/>
      <c r="C18" s="3" t="s">
        <v>6</v>
      </c>
      <c r="D18" s="3">
        <v>204</v>
      </c>
      <c r="E18">
        <v>192</v>
      </c>
      <c r="J18" s="18">
        <v>192</v>
      </c>
      <c r="K18" s="18">
        <v>192</v>
      </c>
      <c r="L18" s="26">
        <f>SUM(E18-K18)</f>
        <v>0</v>
      </c>
      <c r="M18" s="28"/>
    </row>
    <row r="19" spans="1:14">
      <c r="A19" s="36"/>
      <c r="B19" s="37"/>
      <c r="C19" s="3" t="s">
        <v>7</v>
      </c>
      <c r="D19" s="3">
        <v>423</v>
      </c>
      <c r="E19">
        <v>203</v>
      </c>
      <c r="J19">
        <v>120</v>
      </c>
      <c r="K19">
        <v>120</v>
      </c>
      <c r="L19" s="26">
        <v>0</v>
      </c>
      <c r="M19" s="28"/>
    </row>
    <row r="20" spans="1:14">
      <c r="A20" s="36"/>
      <c r="B20" s="2" t="s">
        <v>21</v>
      </c>
      <c r="C20" s="3"/>
      <c r="D20" s="3"/>
      <c r="L20" s="3"/>
      <c r="M20" s="28"/>
    </row>
    <row r="21" spans="1:14">
      <c r="A21" s="36"/>
      <c r="B21" s="2"/>
      <c r="C21" s="3"/>
      <c r="D21" s="3"/>
      <c r="E21" s="12">
        <f>SUM(E16:E20)</f>
        <v>1330</v>
      </c>
      <c r="L21" s="3"/>
      <c r="M21" s="28"/>
    </row>
    <row r="22" spans="1:14">
      <c r="A22" s="35"/>
      <c r="B22" s="37" t="s">
        <v>0</v>
      </c>
      <c r="C22" s="3" t="s">
        <v>1</v>
      </c>
      <c r="D22" s="3">
        <v>5278</v>
      </c>
      <c r="E22">
        <v>5067</v>
      </c>
      <c r="H22">
        <v>480</v>
      </c>
      <c r="I22">
        <v>480</v>
      </c>
      <c r="L22" s="25">
        <v>3065</v>
      </c>
      <c r="M22" s="28"/>
    </row>
    <row r="23" spans="1:14">
      <c r="A23" s="36"/>
      <c r="B23" s="37"/>
      <c r="C23" s="3" t="s">
        <v>5</v>
      </c>
      <c r="D23" s="3">
        <v>5802</v>
      </c>
      <c r="E23">
        <v>5359</v>
      </c>
      <c r="H23">
        <v>480</v>
      </c>
      <c r="I23">
        <v>480</v>
      </c>
      <c r="L23" s="25">
        <v>3047</v>
      </c>
      <c r="M23" s="28"/>
    </row>
    <row r="24" spans="1:14">
      <c r="A24" s="36"/>
      <c r="B24" s="37"/>
      <c r="C24" s="3" t="s">
        <v>6</v>
      </c>
      <c r="D24" s="3">
        <v>1172</v>
      </c>
      <c r="E24">
        <v>1145</v>
      </c>
      <c r="H24">
        <v>204</v>
      </c>
      <c r="I24">
        <v>204</v>
      </c>
      <c r="L24" s="25"/>
      <c r="M24" s="28"/>
    </row>
    <row r="25" spans="1:14">
      <c r="A25" s="36"/>
      <c r="B25" s="37"/>
      <c r="C25" s="21" t="s">
        <v>7</v>
      </c>
      <c r="D25" s="21">
        <v>79</v>
      </c>
      <c r="E25">
        <v>79</v>
      </c>
      <c r="H25">
        <v>79</v>
      </c>
      <c r="I25">
        <v>79</v>
      </c>
      <c r="L25" s="2">
        <f>SUM(E25-I25)</f>
        <v>0</v>
      </c>
      <c r="M25" s="28"/>
    </row>
    <row r="26" spans="1:14">
      <c r="A26" s="36"/>
      <c r="B26" s="2" t="s">
        <v>22</v>
      </c>
      <c r="C26" s="3"/>
      <c r="D26" s="3"/>
      <c r="L26" s="3"/>
      <c r="M26" s="28"/>
    </row>
    <row r="27" spans="1:14">
      <c r="A27" s="36"/>
      <c r="B27" s="2"/>
      <c r="C27" s="3"/>
      <c r="D27" s="3"/>
      <c r="E27" s="12">
        <f>SUM(E22:E26)</f>
        <v>11650</v>
      </c>
      <c r="L27" s="3"/>
      <c r="M27" s="28"/>
    </row>
    <row r="28" spans="1:14">
      <c r="A28" s="37"/>
      <c r="B28" s="37" t="s">
        <v>0</v>
      </c>
      <c r="C28" s="3" t="s">
        <v>1</v>
      </c>
      <c r="D28" s="3">
        <v>7050</v>
      </c>
      <c r="E28">
        <v>6737</v>
      </c>
      <c r="H28">
        <v>480</v>
      </c>
      <c r="I28">
        <v>480</v>
      </c>
      <c r="L28" s="25">
        <v>2306</v>
      </c>
      <c r="M28" s="28"/>
    </row>
    <row r="29" spans="1:14">
      <c r="A29" s="37"/>
      <c r="B29" s="37"/>
      <c r="C29" s="3" t="s">
        <v>5</v>
      </c>
      <c r="D29" s="3">
        <v>5736</v>
      </c>
      <c r="E29">
        <v>5031</v>
      </c>
      <c r="H29">
        <v>480</v>
      </c>
      <c r="I29">
        <v>480</v>
      </c>
      <c r="L29" s="25">
        <v>2248</v>
      </c>
      <c r="M29" s="28"/>
    </row>
    <row r="30" spans="1:14">
      <c r="A30" s="37"/>
      <c r="B30" s="37"/>
      <c r="C30" s="3" t="s">
        <v>6</v>
      </c>
      <c r="D30" s="3">
        <v>2963</v>
      </c>
      <c r="E30">
        <v>2947</v>
      </c>
      <c r="H30">
        <v>200</v>
      </c>
      <c r="I30">
        <v>200</v>
      </c>
      <c r="L30" s="25">
        <v>565</v>
      </c>
      <c r="M30" s="28"/>
    </row>
    <row r="31" spans="1:14">
      <c r="A31" s="37"/>
      <c r="B31" s="37"/>
      <c r="C31" s="3" t="s">
        <v>7</v>
      </c>
      <c r="D31" s="3">
        <v>0</v>
      </c>
      <c r="L31" s="3"/>
      <c r="M31" s="28"/>
    </row>
    <row r="32" spans="1:14">
      <c r="A32" s="37"/>
      <c r="B32" s="2" t="s">
        <v>13</v>
      </c>
      <c r="C32" s="3"/>
      <c r="D32" s="3"/>
      <c r="L32" s="3"/>
      <c r="M32" s="28"/>
    </row>
    <row r="33" spans="1:13">
      <c r="A33" s="37"/>
      <c r="B33" s="2"/>
      <c r="C33" s="3"/>
      <c r="D33" s="3"/>
      <c r="E33" s="12">
        <f>SUM(E28:E32)</f>
        <v>14715</v>
      </c>
      <c r="L33" s="3"/>
      <c r="M33" s="28"/>
    </row>
    <row r="34" spans="1:13">
      <c r="A34" s="35"/>
      <c r="B34" s="37" t="s">
        <v>0</v>
      </c>
      <c r="C34" s="3" t="s">
        <v>1</v>
      </c>
      <c r="D34" s="3">
        <v>1701</v>
      </c>
      <c r="E34">
        <v>1295</v>
      </c>
      <c r="F34">
        <v>480</v>
      </c>
      <c r="G34">
        <v>480</v>
      </c>
      <c r="L34" s="25">
        <v>449</v>
      </c>
      <c r="M34" s="28"/>
    </row>
    <row r="35" spans="1:13">
      <c r="A35" s="36"/>
      <c r="B35" s="37"/>
      <c r="C35" s="3" t="s">
        <v>5</v>
      </c>
      <c r="D35" s="3">
        <v>1690</v>
      </c>
      <c r="E35">
        <v>1350</v>
      </c>
      <c r="F35">
        <v>480</v>
      </c>
      <c r="G35">
        <v>480</v>
      </c>
      <c r="L35" s="25">
        <v>390</v>
      </c>
      <c r="M35" s="28"/>
    </row>
    <row r="36" spans="1:13">
      <c r="A36" s="36"/>
      <c r="B36" s="37"/>
      <c r="C36" s="3" t="s">
        <v>6</v>
      </c>
      <c r="D36" s="20">
        <v>168</v>
      </c>
      <c r="E36" s="18">
        <v>168</v>
      </c>
      <c r="F36" s="18">
        <v>168</v>
      </c>
      <c r="G36" s="18">
        <v>168</v>
      </c>
      <c r="L36" s="26">
        <f>SUM(E36-G36)</f>
        <v>0</v>
      </c>
      <c r="M36" s="28"/>
    </row>
    <row r="37" spans="1:13">
      <c r="A37" s="36"/>
      <c r="B37" s="37"/>
      <c r="C37" s="3" t="s">
        <v>7</v>
      </c>
      <c r="D37" s="20">
        <v>164</v>
      </c>
      <c r="E37" s="23">
        <v>174</v>
      </c>
      <c r="F37" s="23">
        <v>164</v>
      </c>
      <c r="G37" s="23">
        <v>164</v>
      </c>
      <c r="L37" s="26">
        <v>0</v>
      </c>
      <c r="M37" s="28"/>
    </row>
    <row r="38" spans="1:13">
      <c r="A38" s="36"/>
      <c r="B38" s="2" t="s">
        <v>11</v>
      </c>
      <c r="C38" s="3"/>
      <c r="D38" s="3"/>
      <c r="L38" s="3"/>
      <c r="M38" s="28"/>
    </row>
    <row r="39" spans="1:13">
      <c r="A39" s="35"/>
      <c r="B39" s="37" t="s">
        <v>0</v>
      </c>
      <c r="C39" s="3" t="s">
        <v>1</v>
      </c>
      <c r="D39" s="3">
        <v>5559</v>
      </c>
      <c r="E39">
        <v>5334</v>
      </c>
      <c r="H39">
        <v>480</v>
      </c>
      <c r="I39">
        <v>480</v>
      </c>
      <c r="L39" s="25">
        <v>3266</v>
      </c>
      <c r="M39" s="28"/>
    </row>
    <row r="40" spans="1:13">
      <c r="A40" s="36"/>
      <c r="B40" s="37"/>
      <c r="C40" s="3" t="s">
        <v>5</v>
      </c>
      <c r="D40" s="3">
        <v>7903</v>
      </c>
      <c r="E40">
        <v>6863</v>
      </c>
      <c r="H40">
        <v>480</v>
      </c>
      <c r="I40">
        <v>480</v>
      </c>
      <c r="L40" s="25">
        <v>4617</v>
      </c>
      <c r="M40" s="28"/>
    </row>
    <row r="41" spans="1:13">
      <c r="A41" s="36"/>
      <c r="B41" s="37"/>
      <c r="C41" s="3" t="s">
        <v>6</v>
      </c>
      <c r="D41" s="3">
        <v>3705</v>
      </c>
      <c r="E41">
        <v>3322</v>
      </c>
      <c r="H41">
        <v>240</v>
      </c>
      <c r="I41">
        <v>240</v>
      </c>
      <c r="L41" s="25">
        <v>1555</v>
      </c>
      <c r="M41" s="28"/>
    </row>
    <row r="42" spans="1:13">
      <c r="A42" s="36"/>
      <c r="B42" s="37"/>
      <c r="C42" s="33" t="s">
        <v>7</v>
      </c>
      <c r="D42" s="20">
        <v>225</v>
      </c>
      <c r="E42" s="18">
        <v>225</v>
      </c>
      <c r="F42" s="18"/>
      <c r="G42" s="18"/>
      <c r="H42" s="18">
        <v>225</v>
      </c>
      <c r="I42" s="18">
        <v>225</v>
      </c>
      <c r="J42" s="18"/>
      <c r="L42" s="26">
        <f>SUM(E42-I42)</f>
        <v>0</v>
      </c>
      <c r="M42" s="28"/>
    </row>
    <row r="43" spans="1:13">
      <c r="A43" s="36"/>
      <c r="B43" s="2" t="s">
        <v>19</v>
      </c>
      <c r="C43" s="3"/>
      <c r="D43" s="3"/>
      <c r="L43" s="3"/>
      <c r="M43" s="28"/>
    </row>
    <row r="44" spans="1:13">
      <c r="A44" s="35"/>
      <c r="B44" s="37" t="s">
        <v>0</v>
      </c>
      <c r="C44" s="3" t="s">
        <v>1</v>
      </c>
      <c r="D44" s="3">
        <v>0</v>
      </c>
      <c r="L44" s="3"/>
      <c r="M44" s="28"/>
    </row>
    <row r="45" spans="1:13">
      <c r="A45" s="36"/>
      <c r="B45" s="37"/>
      <c r="C45" s="3" t="s">
        <v>5</v>
      </c>
      <c r="D45" s="3">
        <v>1255</v>
      </c>
      <c r="E45">
        <v>1255</v>
      </c>
      <c r="F45">
        <v>480</v>
      </c>
      <c r="G45">
        <v>480</v>
      </c>
      <c r="L45" s="26"/>
      <c r="M45" s="28"/>
    </row>
    <row r="46" spans="1:13">
      <c r="A46" s="36"/>
      <c r="B46" s="37"/>
      <c r="C46" s="3" t="s">
        <v>6</v>
      </c>
      <c r="D46" s="3">
        <v>550</v>
      </c>
      <c r="E46">
        <v>550</v>
      </c>
      <c r="F46">
        <v>240</v>
      </c>
      <c r="G46">
        <v>240</v>
      </c>
      <c r="L46" s="26">
        <v>0</v>
      </c>
      <c r="M46" s="28"/>
    </row>
    <row r="47" spans="1:13">
      <c r="A47" s="36"/>
      <c r="B47" s="37"/>
      <c r="C47" s="33" t="s">
        <v>7</v>
      </c>
      <c r="D47" s="20">
        <v>225</v>
      </c>
      <c r="E47" s="18">
        <v>225</v>
      </c>
      <c r="F47" s="18">
        <v>225</v>
      </c>
      <c r="G47" s="18">
        <v>225</v>
      </c>
      <c r="L47" s="26">
        <f>SUM(E47-G47)</f>
        <v>0</v>
      </c>
      <c r="M47" s="28"/>
    </row>
    <row r="48" spans="1:13">
      <c r="A48" s="38"/>
      <c r="B48" s="2" t="s">
        <v>15</v>
      </c>
      <c r="C48" s="3"/>
      <c r="D48" s="3"/>
      <c r="L48" s="10"/>
      <c r="M48" s="28"/>
    </row>
    <row r="49" spans="1:13">
      <c r="A49" s="2"/>
      <c r="B49" s="3"/>
      <c r="C49" s="3"/>
      <c r="D49" s="3"/>
      <c r="E49" s="12">
        <f>SUM(E45:E48)</f>
        <v>2030</v>
      </c>
      <c r="L49" s="10"/>
      <c r="M49" s="28"/>
    </row>
    <row r="50" spans="1:13">
      <c r="A50" s="2"/>
      <c r="B50" s="3"/>
      <c r="C50" s="3"/>
      <c r="D50" s="3"/>
      <c r="L50" s="10"/>
      <c r="M50" s="28"/>
    </row>
    <row r="51" spans="1:13">
      <c r="A51" s="1"/>
      <c r="B51" s="37" t="s">
        <v>2</v>
      </c>
      <c r="C51" s="3" t="s">
        <v>1</v>
      </c>
      <c r="D51" s="3">
        <v>2200</v>
      </c>
      <c r="E51">
        <v>1800</v>
      </c>
      <c r="H51">
        <v>480</v>
      </c>
      <c r="I51">
        <v>480</v>
      </c>
      <c r="L51" s="26"/>
      <c r="M51" s="28"/>
    </row>
    <row r="52" spans="1:13">
      <c r="A52" s="1"/>
      <c r="B52" s="37"/>
      <c r="C52" s="3" t="s">
        <v>5</v>
      </c>
      <c r="D52" s="3">
        <v>1900</v>
      </c>
      <c r="E52">
        <v>1400</v>
      </c>
      <c r="H52">
        <v>480</v>
      </c>
      <c r="I52">
        <v>480</v>
      </c>
      <c r="L52" s="26"/>
      <c r="M52" s="28"/>
    </row>
    <row r="53" spans="1:13">
      <c r="A53" s="1"/>
      <c r="B53" s="37"/>
      <c r="C53" s="3" t="s">
        <v>6</v>
      </c>
      <c r="D53" s="20">
        <v>100</v>
      </c>
      <c r="E53" s="18">
        <v>100</v>
      </c>
      <c r="F53" s="18"/>
      <c r="G53" s="18"/>
      <c r="H53" s="18">
        <v>100</v>
      </c>
      <c r="I53" s="18">
        <v>100</v>
      </c>
      <c r="L53" s="26">
        <v>0</v>
      </c>
      <c r="M53" s="28"/>
    </row>
    <row r="54" spans="1:13">
      <c r="A54" s="1"/>
      <c r="B54" s="37"/>
      <c r="C54" s="3" t="s">
        <v>7</v>
      </c>
      <c r="D54" s="3">
        <v>0</v>
      </c>
      <c r="L54" s="3"/>
      <c r="M54" s="28"/>
    </row>
    <row r="55" spans="1:13">
      <c r="B55" s="3" t="s">
        <v>12</v>
      </c>
      <c r="C55" s="3"/>
      <c r="D55" s="3"/>
      <c r="L55" s="3"/>
      <c r="M55" s="28"/>
    </row>
    <row r="56" spans="1:13">
      <c r="B56" s="3"/>
      <c r="C56" s="3"/>
      <c r="D56" s="3"/>
      <c r="L56" s="3"/>
      <c r="M56" s="28"/>
    </row>
    <row r="57" spans="1:13">
      <c r="A57" s="35"/>
      <c r="B57" s="37" t="s">
        <v>2</v>
      </c>
      <c r="C57" s="3" t="s">
        <v>1</v>
      </c>
      <c r="D57" s="3">
        <v>2200</v>
      </c>
      <c r="E57">
        <v>1800</v>
      </c>
      <c r="H57">
        <v>480</v>
      </c>
      <c r="I57">
        <v>480</v>
      </c>
      <c r="L57" s="25">
        <v>467</v>
      </c>
      <c r="M57" s="28"/>
    </row>
    <row r="58" spans="1:13">
      <c r="A58" s="36"/>
      <c r="B58" s="37"/>
      <c r="C58" s="3" t="s">
        <v>5</v>
      </c>
      <c r="D58" s="3">
        <v>1900</v>
      </c>
      <c r="E58">
        <v>1400</v>
      </c>
      <c r="H58">
        <v>480</v>
      </c>
      <c r="I58">
        <v>480</v>
      </c>
      <c r="L58" s="25">
        <v>174</v>
      </c>
      <c r="M58" s="28"/>
    </row>
    <row r="59" spans="1:13">
      <c r="A59" s="36"/>
      <c r="B59" s="37"/>
      <c r="C59" s="3" t="s">
        <v>6</v>
      </c>
      <c r="D59" s="20">
        <v>100</v>
      </c>
      <c r="E59" s="18">
        <v>100</v>
      </c>
      <c r="F59" s="18"/>
      <c r="G59" s="18"/>
      <c r="H59" s="18">
        <v>100</v>
      </c>
      <c r="I59" s="18">
        <v>100</v>
      </c>
      <c r="L59" s="26">
        <f>SUM(E59-I59)</f>
        <v>0</v>
      </c>
      <c r="M59" s="28"/>
    </row>
    <row r="60" spans="1:13">
      <c r="A60" s="36"/>
      <c r="B60" s="37"/>
      <c r="C60" s="3" t="s">
        <v>7</v>
      </c>
      <c r="D60" s="3">
        <v>0</v>
      </c>
      <c r="L60" s="3"/>
      <c r="M60" s="28"/>
    </row>
    <row r="61" spans="1:13">
      <c r="A61" s="36"/>
      <c r="B61" s="3" t="s">
        <v>13</v>
      </c>
      <c r="C61" s="3"/>
      <c r="D61" s="3"/>
      <c r="L61" s="3"/>
      <c r="M61" s="28"/>
    </row>
    <row r="62" spans="1:13">
      <c r="A62" s="1"/>
      <c r="M62" s="28"/>
    </row>
    <row r="63" spans="1:13">
      <c r="A63" s="1"/>
      <c r="M63" s="28"/>
    </row>
    <row r="64" spans="1:13">
      <c r="A64" s="1"/>
      <c r="M64" s="28"/>
    </row>
    <row r="65" spans="1:13">
      <c r="A65" s="1"/>
      <c r="M65" s="28"/>
    </row>
    <row r="66" spans="1:13">
      <c r="A66" s="1"/>
      <c r="M66" s="28"/>
    </row>
    <row r="67" spans="1:13">
      <c r="A67" s="1"/>
      <c r="M67" s="28"/>
    </row>
    <row r="68" spans="1:13">
      <c r="A68" s="1"/>
      <c r="M68" s="28"/>
    </row>
    <row r="69" spans="1:13">
      <c r="A69" s="1"/>
      <c r="M69" s="28"/>
    </row>
    <row r="70" spans="1:13">
      <c r="M70" s="28"/>
    </row>
    <row r="71" spans="1:13">
      <c r="A71" s="2"/>
      <c r="B71" s="2" t="s">
        <v>8</v>
      </c>
      <c r="C71" s="2" t="s">
        <v>9</v>
      </c>
      <c r="D71" s="2" t="s">
        <v>10</v>
      </c>
      <c r="E71" s="17" t="s">
        <v>18</v>
      </c>
      <c r="F71" s="22" t="s">
        <v>39</v>
      </c>
      <c r="G71" s="22" t="s">
        <v>33</v>
      </c>
      <c r="H71" s="22" t="s">
        <v>38</v>
      </c>
      <c r="I71" s="22" t="s">
        <v>37</v>
      </c>
      <c r="L71" s="3"/>
      <c r="M71" s="28"/>
    </row>
    <row r="72" spans="1:13">
      <c r="A72" s="37"/>
      <c r="B72" s="37" t="s">
        <v>3</v>
      </c>
      <c r="C72" s="3" t="s">
        <v>1</v>
      </c>
      <c r="D72" s="3">
        <v>900</v>
      </c>
      <c r="E72">
        <v>780</v>
      </c>
      <c r="F72">
        <v>240</v>
      </c>
      <c r="G72">
        <v>240</v>
      </c>
      <c r="L72" s="25">
        <v>0</v>
      </c>
      <c r="M72" s="28"/>
    </row>
    <row r="73" spans="1:13">
      <c r="A73" s="37"/>
      <c r="B73" s="37"/>
      <c r="C73" s="3" t="s">
        <v>5</v>
      </c>
      <c r="D73" s="3">
        <v>10040</v>
      </c>
      <c r="E73">
        <v>7930</v>
      </c>
      <c r="F73">
        <v>480</v>
      </c>
      <c r="G73">
        <v>480</v>
      </c>
      <c r="L73" s="25">
        <v>6144</v>
      </c>
      <c r="M73" s="28"/>
    </row>
    <row r="74" spans="1:13">
      <c r="A74" s="37"/>
      <c r="B74" s="37"/>
      <c r="C74" s="3" t="s">
        <v>6</v>
      </c>
      <c r="D74" s="3">
        <v>7560</v>
      </c>
      <c r="E74">
        <v>6396</v>
      </c>
      <c r="F74">
        <v>480</v>
      </c>
      <c r="G74">
        <v>480</v>
      </c>
      <c r="L74" s="25">
        <v>4910</v>
      </c>
      <c r="M74" s="28"/>
    </row>
    <row r="75" spans="1:13">
      <c r="A75" s="37"/>
      <c r="B75" s="37"/>
      <c r="C75" s="3" t="s">
        <v>7</v>
      </c>
      <c r="D75" s="3">
        <v>170</v>
      </c>
      <c r="E75">
        <v>193</v>
      </c>
      <c r="F75">
        <v>193</v>
      </c>
      <c r="G75">
        <v>193</v>
      </c>
      <c r="L75" s="26">
        <f>SUM(E75-G75)</f>
        <v>0</v>
      </c>
      <c r="M75" s="28"/>
    </row>
    <row r="76" spans="1:13">
      <c r="A76" s="37"/>
      <c r="B76" s="3" t="s">
        <v>11</v>
      </c>
      <c r="C76" s="3"/>
      <c r="D76" s="3"/>
      <c r="L76" s="3"/>
      <c r="M76" s="28"/>
    </row>
    <row r="77" spans="1:13">
      <c r="A77" s="37"/>
      <c r="B77" s="2"/>
      <c r="C77" s="3"/>
      <c r="D77" s="3"/>
      <c r="E77" s="12">
        <f>SUM(E72:E76)</f>
        <v>15299</v>
      </c>
      <c r="L77" s="3"/>
      <c r="M77" s="28"/>
    </row>
    <row r="78" spans="1:13">
      <c r="A78" s="37"/>
      <c r="B78" s="3"/>
      <c r="C78" s="3"/>
      <c r="D78" s="3"/>
      <c r="L78" s="3"/>
      <c r="M78" s="28"/>
    </row>
    <row r="79" spans="1:13">
      <c r="A79" s="37"/>
      <c r="B79" s="37" t="s">
        <v>3</v>
      </c>
      <c r="C79" s="3" t="s">
        <v>1</v>
      </c>
      <c r="D79" s="3">
        <v>0</v>
      </c>
      <c r="L79" s="3"/>
      <c r="M79" s="28"/>
    </row>
    <row r="80" spans="1:13">
      <c r="A80" s="37"/>
      <c r="B80" s="37"/>
      <c r="C80" s="3" t="s">
        <v>5</v>
      </c>
      <c r="D80" s="3">
        <v>90</v>
      </c>
      <c r="E80">
        <v>90</v>
      </c>
      <c r="L80" s="26">
        <v>0</v>
      </c>
      <c r="M80" s="28"/>
    </row>
    <row r="81" spans="1:13">
      <c r="A81" s="37"/>
      <c r="B81" s="37"/>
      <c r="C81" s="3" t="s">
        <v>6</v>
      </c>
      <c r="D81" s="3">
        <v>90</v>
      </c>
      <c r="E81">
        <v>80</v>
      </c>
      <c r="L81" s="26">
        <v>0</v>
      </c>
      <c r="M81" s="28"/>
    </row>
    <row r="82" spans="1:13">
      <c r="A82" s="37"/>
      <c r="B82" s="37"/>
      <c r="C82" s="3" t="s">
        <v>7</v>
      </c>
      <c r="D82" s="3">
        <v>0</v>
      </c>
      <c r="L82" s="3"/>
      <c r="M82" s="28"/>
    </row>
    <row r="83" spans="1:13">
      <c r="A83" s="37"/>
      <c r="B83" s="3" t="s">
        <v>12</v>
      </c>
      <c r="C83" s="3"/>
      <c r="D83" s="3"/>
      <c r="L83" s="3"/>
      <c r="M83" s="28"/>
    </row>
    <row r="84" spans="1:13">
      <c r="A84" s="37"/>
      <c r="B84" s="3"/>
      <c r="C84" s="3"/>
      <c r="D84" s="3"/>
      <c r="E84" s="12">
        <f>SUM(E80:E83)</f>
        <v>170</v>
      </c>
      <c r="L84" s="3"/>
      <c r="M84" s="28"/>
    </row>
    <row r="85" spans="1:13">
      <c r="A85" s="2"/>
      <c r="B85" s="3"/>
      <c r="C85" s="3"/>
      <c r="D85" s="3"/>
      <c r="L85" s="3"/>
      <c r="M85" s="28"/>
    </row>
    <row r="86" spans="1:13">
      <c r="A86" s="37"/>
      <c r="B86" s="37" t="s">
        <v>3</v>
      </c>
      <c r="C86" s="3" t="s">
        <v>1</v>
      </c>
      <c r="D86" s="20">
        <v>110</v>
      </c>
      <c r="E86" s="18">
        <v>110</v>
      </c>
      <c r="F86" s="18"/>
      <c r="G86" s="18"/>
      <c r="H86" s="18">
        <v>110</v>
      </c>
      <c r="I86" s="18">
        <v>110</v>
      </c>
      <c r="L86" s="26">
        <f>SUM(E86-I86)</f>
        <v>0</v>
      </c>
      <c r="M86" s="28"/>
    </row>
    <row r="87" spans="1:13">
      <c r="A87" s="37"/>
      <c r="B87" s="37"/>
      <c r="C87" s="3" t="s">
        <v>5</v>
      </c>
      <c r="D87" s="3">
        <v>6510</v>
      </c>
      <c r="E87">
        <v>5740</v>
      </c>
      <c r="H87">
        <v>480</v>
      </c>
      <c r="I87">
        <v>480</v>
      </c>
      <c r="L87" s="25">
        <v>3872</v>
      </c>
      <c r="M87" s="28"/>
    </row>
    <row r="88" spans="1:13">
      <c r="A88" s="37"/>
      <c r="B88" s="37"/>
      <c r="C88" s="3" t="s">
        <v>6</v>
      </c>
      <c r="D88" s="3">
        <v>2860</v>
      </c>
      <c r="E88">
        <v>2640</v>
      </c>
      <c r="H88">
        <v>480</v>
      </c>
      <c r="I88">
        <v>480</v>
      </c>
      <c r="L88" s="25">
        <v>1231</v>
      </c>
      <c r="M88" s="28"/>
    </row>
    <row r="89" spans="1:13">
      <c r="A89" s="37"/>
      <c r="B89" s="37"/>
      <c r="C89" s="3" t="s">
        <v>7</v>
      </c>
      <c r="D89" s="20">
        <v>40</v>
      </c>
      <c r="E89" s="18">
        <v>40</v>
      </c>
      <c r="F89" s="18"/>
      <c r="G89" s="18"/>
      <c r="H89" s="18">
        <v>40</v>
      </c>
      <c r="I89" s="18">
        <v>40</v>
      </c>
      <c r="L89" s="26">
        <f>SUM(E89-I89)</f>
        <v>0</v>
      </c>
      <c r="M89" s="28"/>
    </row>
    <row r="90" spans="1:13">
      <c r="A90" s="37"/>
      <c r="B90" s="3" t="s">
        <v>13</v>
      </c>
      <c r="C90" s="3"/>
      <c r="D90" s="3"/>
      <c r="L90" s="3"/>
      <c r="M90" s="28"/>
    </row>
    <row r="91" spans="1:13">
      <c r="A91" s="37"/>
      <c r="B91" s="2"/>
      <c r="C91" s="3"/>
      <c r="D91" s="3"/>
      <c r="E91" s="12">
        <f>SUM(E86:E90)</f>
        <v>8530</v>
      </c>
      <c r="L91" s="3"/>
      <c r="M91" s="28"/>
    </row>
    <row r="92" spans="1:13">
      <c r="A92" s="37"/>
      <c r="B92" s="37" t="s">
        <v>3</v>
      </c>
      <c r="C92" s="3" t="s">
        <v>1</v>
      </c>
      <c r="D92" s="3">
        <v>0</v>
      </c>
      <c r="L92" s="3"/>
      <c r="M92" s="28"/>
    </row>
    <row r="93" spans="1:13">
      <c r="A93" s="37"/>
      <c r="B93" s="37"/>
      <c r="C93" s="3" t="s">
        <v>5</v>
      </c>
      <c r="D93" s="3">
        <v>90</v>
      </c>
      <c r="E93">
        <v>90</v>
      </c>
      <c r="L93" s="26">
        <v>0</v>
      </c>
      <c r="M93" s="28"/>
    </row>
    <row r="94" spans="1:13">
      <c r="A94" s="37"/>
      <c r="B94" s="37"/>
      <c r="C94" s="3" t="s">
        <v>6</v>
      </c>
      <c r="D94" s="3">
        <v>80</v>
      </c>
      <c r="E94">
        <v>180</v>
      </c>
      <c r="L94" s="26">
        <v>0</v>
      </c>
      <c r="M94" s="28"/>
    </row>
    <row r="95" spans="1:13">
      <c r="A95" s="37"/>
      <c r="B95" s="37"/>
      <c r="C95" s="3" t="s">
        <v>7</v>
      </c>
      <c r="D95" s="3">
        <v>0</v>
      </c>
      <c r="L95" s="3"/>
      <c r="M95" s="28"/>
    </row>
    <row r="96" spans="1:13">
      <c r="A96" s="37"/>
      <c r="B96" s="3" t="s">
        <v>14</v>
      </c>
      <c r="C96" s="3"/>
      <c r="D96" s="3"/>
      <c r="L96" s="3"/>
      <c r="M96" s="28"/>
    </row>
    <row r="97" spans="1:14">
      <c r="A97" s="37"/>
      <c r="B97" s="2"/>
      <c r="C97" s="3"/>
      <c r="D97" s="3"/>
      <c r="E97" s="12">
        <f>SUM(E93:E96)</f>
        <v>270</v>
      </c>
      <c r="L97" s="3"/>
      <c r="M97" s="28"/>
    </row>
    <row r="98" spans="1:14">
      <c r="A98" s="37"/>
      <c r="B98" s="37" t="s">
        <v>3</v>
      </c>
      <c r="C98" s="3" t="s">
        <v>1</v>
      </c>
      <c r="D98" s="4">
        <v>680</v>
      </c>
      <c r="E98">
        <v>580</v>
      </c>
      <c r="F98">
        <v>240</v>
      </c>
      <c r="G98">
        <v>240</v>
      </c>
      <c r="L98" s="25">
        <v>102</v>
      </c>
      <c r="M98" s="28"/>
    </row>
    <row r="99" spans="1:14">
      <c r="A99" s="37"/>
      <c r="B99" s="37"/>
      <c r="C99" s="3" t="s">
        <v>5</v>
      </c>
      <c r="D99" s="4">
        <v>4999</v>
      </c>
      <c r="E99">
        <v>4369</v>
      </c>
      <c r="F99">
        <v>480</v>
      </c>
      <c r="G99">
        <v>480</v>
      </c>
      <c r="L99" s="25">
        <v>2878</v>
      </c>
      <c r="M99" s="28"/>
    </row>
    <row r="100" spans="1:14">
      <c r="A100" s="37"/>
      <c r="B100" s="37"/>
      <c r="C100" s="3" t="s">
        <v>6</v>
      </c>
      <c r="D100" s="4">
        <v>3400</v>
      </c>
      <c r="E100">
        <v>2920</v>
      </c>
      <c r="F100">
        <v>480</v>
      </c>
      <c r="G100">
        <v>480</v>
      </c>
      <c r="L100" s="25">
        <v>1782</v>
      </c>
      <c r="M100" s="28"/>
    </row>
    <row r="101" spans="1:14">
      <c r="A101" s="37"/>
      <c r="B101" s="37"/>
      <c r="C101" s="3" t="s">
        <v>7</v>
      </c>
      <c r="D101" s="4">
        <v>170</v>
      </c>
      <c r="E101">
        <v>170</v>
      </c>
      <c r="F101">
        <v>170</v>
      </c>
      <c r="G101">
        <v>170</v>
      </c>
      <c r="L101" s="26">
        <f>SUM(E101-G101)</f>
        <v>0</v>
      </c>
      <c r="M101" s="28"/>
    </row>
    <row r="102" spans="1:14">
      <c r="A102" s="39"/>
      <c r="B102" s="2" t="s">
        <v>15</v>
      </c>
      <c r="C102" s="3"/>
      <c r="D102" s="4"/>
      <c r="L102" s="3"/>
      <c r="M102" s="28"/>
    </row>
    <row r="103" spans="1:14">
      <c r="A103" s="39"/>
      <c r="B103" s="2"/>
      <c r="C103" s="3"/>
      <c r="D103" s="4"/>
      <c r="E103" s="12">
        <f>SUM(E98:E102)</f>
        <v>8039</v>
      </c>
      <c r="L103" s="3"/>
      <c r="M103" s="28"/>
    </row>
    <row r="104" spans="1:14">
      <c r="A104" s="39"/>
      <c r="B104" s="3"/>
      <c r="C104" s="3"/>
      <c r="D104" s="4"/>
      <c r="L104" s="3"/>
      <c r="M104" s="28"/>
    </row>
    <row r="105" spans="1:14">
      <c r="A105" s="3"/>
      <c r="B105" s="3"/>
      <c r="C105" s="3"/>
      <c r="D105" s="3"/>
      <c r="L105" s="3"/>
      <c r="M105" s="28"/>
    </row>
    <row r="106" spans="1:14">
      <c r="A106" s="3"/>
      <c r="B106" s="3"/>
      <c r="C106" s="3"/>
      <c r="D106" s="3"/>
      <c r="L106" s="3"/>
      <c r="M106" s="28"/>
    </row>
    <row r="107" spans="1:14">
      <c r="D107">
        <v>39135</v>
      </c>
      <c r="E107" s="13">
        <v>33479</v>
      </c>
      <c r="M107" s="28"/>
    </row>
    <row r="108" spans="1:14">
      <c r="E108" s="18">
        <v>-5656</v>
      </c>
      <c r="M108" s="28"/>
    </row>
    <row r="109" spans="1:14">
      <c r="M109" s="28"/>
    </row>
    <row r="110" spans="1:14">
      <c r="M110" s="28"/>
    </row>
    <row r="111" spans="1:14">
      <c r="A111" s="2"/>
      <c r="B111" s="2" t="s">
        <v>8</v>
      </c>
      <c r="C111" s="2" t="s">
        <v>9</v>
      </c>
      <c r="D111" s="2" t="s">
        <v>10</v>
      </c>
      <c r="E111" s="15" t="s">
        <v>18</v>
      </c>
      <c r="F111" s="15" t="s">
        <v>34</v>
      </c>
      <c r="G111" s="15" t="s">
        <v>35</v>
      </c>
      <c r="H111" s="15" t="s">
        <v>36</v>
      </c>
      <c r="L111" s="3"/>
      <c r="M111" s="28"/>
    </row>
    <row r="112" spans="1:14">
      <c r="A112" s="37"/>
      <c r="B112" s="37" t="s">
        <v>4</v>
      </c>
      <c r="C112" s="3" t="s">
        <v>1</v>
      </c>
      <c r="D112" s="3">
        <v>128</v>
      </c>
      <c r="E112">
        <v>58</v>
      </c>
      <c r="L112" s="2">
        <v>0</v>
      </c>
      <c r="M112" s="28"/>
      <c r="N112" s="32"/>
    </row>
    <row r="113" spans="1:14">
      <c r="A113" s="37"/>
      <c r="B113" s="37"/>
      <c r="C113" s="3" t="s">
        <v>5</v>
      </c>
      <c r="D113" s="3">
        <v>110</v>
      </c>
      <c r="E113">
        <v>59</v>
      </c>
      <c r="L113" s="2">
        <v>0</v>
      </c>
      <c r="M113" s="28"/>
      <c r="N113" s="32"/>
    </row>
    <row r="114" spans="1:14">
      <c r="A114" s="37"/>
      <c r="B114" s="37"/>
      <c r="C114" s="3" t="s">
        <v>6</v>
      </c>
      <c r="D114" s="3">
        <v>0</v>
      </c>
      <c r="E114">
        <v>60</v>
      </c>
      <c r="L114" s="2">
        <v>0</v>
      </c>
      <c r="M114" s="28"/>
    </row>
    <row r="115" spans="1:14">
      <c r="A115" s="37"/>
      <c r="B115" s="37"/>
      <c r="C115" s="3" t="s">
        <v>7</v>
      </c>
      <c r="D115" s="3">
        <v>0</v>
      </c>
      <c r="E115">
        <v>61</v>
      </c>
      <c r="L115" s="2">
        <v>0</v>
      </c>
      <c r="M115" s="28"/>
    </row>
    <row r="116" spans="1:14">
      <c r="A116" s="37"/>
      <c r="B116" s="2" t="s">
        <v>11</v>
      </c>
      <c r="C116" s="3"/>
      <c r="D116" s="3"/>
      <c r="L116" s="3"/>
      <c r="M116" s="28"/>
    </row>
    <row r="117" spans="1:14">
      <c r="A117" s="37"/>
      <c r="B117" s="2"/>
      <c r="C117" s="3"/>
      <c r="D117" s="3"/>
      <c r="E117" s="12">
        <f>SUM(E112:E116)</f>
        <v>238</v>
      </c>
      <c r="L117" s="3"/>
      <c r="M117" s="28"/>
    </row>
    <row r="118" spans="1:14">
      <c r="A118" s="37"/>
      <c r="B118" s="3"/>
      <c r="C118" s="3"/>
      <c r="D118" s="3"/>
      <c r="L118" s="3"/>
      <c r="M118" s="28"/>
    </row>
    <row r="119" spans="1:14">
      <c r="A119" s="37"/>
      <c r="B119" s="37" t="s">
        <v>4</v>
      </c>
      <c r="C119" s="3" t="s">
        <v>1</v>
      </c>
      <c r="D119" s="3">
        <v>0</v>
      </c>
      <c r="L119" s="3"/>
      <c r="M119" s="28"/>
    </row>
    <row r="120" spans="1:14">
      <c r="A120" s="37"/>
      <c r="B120" s="37"/>
      <c r="C120" s="3" t="s">
        <v>5</v>
      </c>
      <c r="D120" s="3">
        <v>0</v>
      </c>
      <c r="E120">
        <v>90</v>
      </c>
      <c r="L120" s="2">
        <v>0</v>
      </c>
      <c r="M120" s="28"/>
    </row>
    <row r="121" spans="1:14">
      <c r="A121" s="37"/>
      <c r="B121" s="37"/>
      <c r="C121" s="3" t="s">
        <v>6</v>
      </c>
      <c r="D121" s="3">
        <v>170</v>
      </c>
      <c r="E121">
        <v>170</v>
      </c>
      <c r="L121" s="2">
        <v>0</v>
      </c>
      <c r="M121" s="28"/>
    </row>
    <row r="122" spans="1:14">
      <c r="A122" s="37"/>
      <c r="B122" s="37"/>
      <c r="C122" s="3" t="s">
        <v>7</v>
      </c>
      <c r="D122" s="3">
        <v>0</v>
      </c>
      <c r="L122" s="3"/>
      <c r="M122" s="28"/>
    </row>
    <row r="123" spans="1:14">
      <c r="A123" s="39"/>
      <c r="B123" s="2" t="s">
        <v>16</v>
      </c>
      <c r="C123" s="3"/>
      <c r="D123" s="3"/>
      <c r="E123" s="12">
        <f>SUM(E120:E122)</f>
        <v>260</v>
      </c>
      <c r="L123" s="3"/>
      <c r="M123" s="28"/>
    </row>
    <row r="124" spans="1:14">
      <c r="A124" s="39"/>
      <c r="B124" s="3"/>
      <c r="C124" s="3"/>
      <c r="D124" s="3"/>
      <c r="L124" s="3"/>
      <c r="M124" s="28"/>
    </row>
    <row r="125" spans="1:14">
      <c r="A125" s="37"/>
      <c r="B125" s="37" t="s">
        <v>4</v>
      </c>
      <c r="C125" s="3" t="s">
        <v>1</v>
      </c>
      <c r="D125" s="3">
        <v>255</v>
      </c>
      <c r="E125">
        <v>325</v>
      </c>
      <c r="F125">
        <v>255</v>
      </c>
      <c r="H125">
        <v>255</v>
      </c>
      <c r="L125" s="26">
        <v>0</v>
      </c>
      <c r="M125" s="28"/>
    </row>
    <row r="126" spans="1:14">
      <c r="A126" s="37"/>
      <c r="B126" s="37"/>
      <c r="C126" s="3" t="s">
        <v>5</v>
      </c>
      <c r="D126" s="3">
        <v>1299</v>
      </c>
      <c r="E126">
        <v>1226</v>
      </c>
      <c r="F126">
        <v>480</v>
      </c>
      <c r="H126">
        <v>480</v>
      </c>
      <c r="L126" s="26">
        <v>0</v>
      </c>
      <c r="M126" s="28"/>
    </row>
    <row r="127" spans="1:14">
      <c r="A127" s="37"/>
      <c r="B127" s="37"/>
      <c r="C127" s="3" t="s">
        <v>6</v>
      </c>
      <c r="D127" s="3">
        <v>789</v>
      </c>
      <c r="E127">
        <v>707</v>
      </c>
      <c r="F127">
        <v>480</v>
      </c>
      <c r="H127">
        <v>480</v>
      </c>
      <c r="L127" s="26">
        <v>0</v>
      </c>
      <c r="M127" s="28"/>
    </row>
    <row r="128" spans="1:14">
      <c r="A128" s="37"/>
      <c r="B128" s="37"/>
      <c r="C128" s="3" t="s">
        <v>7</v>
      </c>
      <c r="D128" s="3">
        <v>201</v>
      </c>
      <c r="E128" s="18">
        <v>199</v>
      </c>
      <c r="F128" s="18">
        <v>199</v>
      </c>
      <c r="H128">
        <v>199</v>
      </c>
      <c r="L128" s="26">
        <f>SUM(E128-H128)</f>
        <v>0</v>
      </c>
      <c r="M128" s="28"/>
    </row>
    <row r="129" spans="1:19">
      <c r="A129" s="39"/>
      <c r="B129" s="2" t="s">
        <v>15</v>
      </c>
      <c r="C129" s="3"/>
      <c r="D129" s="3"/>
      <c r="L129" s="3"/>
      <c r="M129" s="28"/>
    </row>
    <row r="130" spans="1:19">
      <c r="A130" s="39"/>
      <c r="B130" s="2"/>
      <c r="C130" s="3"/>
      <c r="D130" s="3"/>
      <c r="E130" s="12">
        <f>SUM(E125:E129)</f>
        <v>2457</v>
      </c>
      <c r="L130" s="3"/>
      <c r="M130" s="28"/>
    </row>
    <row r="131" spans="1:19">
      <c r="A131" s="39"/>
      <c r="B131" s="2"/>
      <c r="C131" s="3"/>
      <c r="D131" s="3"/>
      <c r="L131" s="3"/>
      <c r="M131" s="28"/>
    </row>
    <row r="132" spans="1:19">
      <c r="A132" s="39"/>
      <c r="B132" s="3"/>
      <c r="C132" s="3"/>
      <c r="D132" s="3"/>
      <c r="L132" s="3"/>
      <c r="M132" s="28"/>
    </row>
    <row r="134" spans="1:19">
      <c r="D134">
        <f>SUM(D112:D133)</f>
        <v>2952</v>
      </c>
      <c r="E134" s="13">
        <v>3396</v>
      </c>
    </row>
    <row r="135" spans="1:19">
      <c r="E135" s="18">
        <v>-71</v>
      </c>
    </row>
    <row r="139" spans="1:19">
      <c r="A139" s="1"/>
      <c r="R139" s="1"/>
      <c r="S139" s="1"/>
    </row>
    <row r="143" spans="1:19" ht="15" thickBot="1"/>
    <row r="144" spans="1:19">
      <c r="A144" s="1"/>
      <c r="C144" s="5"/>
      <c r="D144" s="5"/>
      <c r="E144" s="6" t="s">
        <v>1</v>
      </c>
      <c r="F144" s="6" t="s">
        <v>5</v>
      </c>
      <c r="G144" s="6" t="s">
        <v>6</v>
      </c>
      <c r="H144" s="7" t="s">
        <v>7</v>
      </c>
      <c r="I144" s="16" t="s">
        <v>10</v>
      </c>
      <c r="L144" s="5"/>
      <c r="M144" s="6" t="s">
        <v>1</v>
      </c>
      <c r="N144" s="6" t="s">
        <v>5</v>
      </c>
      <c r="O144" s="6" t="s">
        <v>6</v>
      </c>
      <c r="P144" s="7" t="s">
        <v>7</v>
      </c>
      <c r="Q144" s="30" t="s">
        <v>10</v>
      </c>
      <c r="R144" s="11"/>
      <c r="S144" s="11"/>
    </row>
    <row r="145" spans="1:19">
      <c r="A145" s="1"/>
      <c r="C145" s="37" t="s">
        <v>23</v>
      </c>
      <c r="D145" s="3" t="s">
        <v>11</v>
      </c>
      <c r="E145" s="3">
        <v>120</v>
      </c>
      <c r="F145" s="3">
        <v>580</v>
      </c>
      <c r="G145" s="3">
        <v>360</v>
      </c>
      <c r="H145" s="4">
        <v>57</v>
      </c>
      <c r="I145" s="9">
        <f>SUM(E145:H145)</f>
        <v>1117</v>
      </c>
      <c r="L145" s="3" t="s">
        <v>11</v>
      </c>
      <c r="M145" s="3">
        <v>20</v>
      </c>
      <c r="N145" s="3">
        <v>200</v>
      </c>
      <c r="O145" s="3">
        <v>50</v>
      </c>
      <c r="P145" s="4">
        <v>0</v>
      </c>
      <c r="Q145" s="27">
        <f>SUM(M145:P145)</f>
        <v>270</v>
      </c>
      <c r="R145" s="13"/>
      <c r="S145" s="13"/>
    </row>
    <row r="146" spans="1:19">
      <c r="A146" s="1" t="s">
        <v>25</v>
      </c>
      <c r="C146" s="37"/>
      <c r="D146" s="3" t="s">
        <v>15</v>
      </c>
      <c r="E146" s="3">
        <v>150</v>
      </c>
      <c r="F146" s="3">
        <v>580</v>
      </c>
      <c r="G146" s="3">
        <v>510</v>
      </c>
      <c r="H146" s="4"/>
      <c r="I146" s="9">
        <f>SUM(E146:H146)</f>
        <v>1240</v>
      </c>
      <c r="L146" s="3" t="s">
        <v>15</v>
      </c>
      <c r="M146" s="3">
        <v>0</v>
      </c>
      <c r="N146" s="3">
        <v>214</v>
      </c>
      <c r="O146" s="3">
        <v>164</v>
      </c>
      <c r="P146" s="4"/>
      <c r="Q146" s="27">
        <f>SUM(M146:P146)</f>
        <v>378</v>
      </c>
      <c r="R146" s="13"/>
      <c r="S146" s="13"/>
    </row>
    <row r="147" spans="1:19">
      <c r="A147" s="1"/>
      <c r="C147" s="37"/>
      <c r="D147" s="3"/>
      <c r="E147" s="3"/>
      <c r="F147" s="3"/>
      <c r="G147" s="3"/>
      <c r="H147" s="4"/>
      <c r="I147" s="3"/>
      <c r="L147" s="3"/>
      <c r="M147" s="3"/>
      <c r="N147" s="3"/>
      <c r="O147" s="3"/>
      <c r="P147" s="4"/>
      <c r="Q147" s="3"/>
      <c r="R147" s="13"/>
      <c r="S147" s="13"/>
    </row>
    <row r="148" spans="1:19">
      <c r="A148" s="1"/>
      <c r="C148" s="37"/>
      <c r="D148" s="3"/>
      <c r="E148" s="3"/>
      <c r="F148" s="3"/>
      <c r="G148" s="3"/>
      <c r="H148" s="4"/>
      <c r="I148" s="8">
        <f>SUM(I145:I147)</f>
        <v>2357</v>
      </c>
      <c r="L148" s="3"/>
      <c r="M148" s="3"/>
      <c r="N148" s="3"/>
      <c r="O148" s="3"/>
      <c r="P148" s="4"/>
      <c r="Q148" s="10">
        <f>SUM(Q145:Q147)</f>
        <v>648</v>
      </c>
      <c r="R148" s="31"/>
      <c r="S148" s="31"/>
    </row>
    <row r="149" spans="1:19">
      <c r="A149" s="1"/>
      <c r="R149" s="13"/>
      <c r="S149" s="13"/>
    </row>
    <row r="150" spans="1:19" ht="15" thickBot="1">
      <c r="A150" s="1"/>
      <c r="R150" s="13"/>
      <c r="S150" s="13"/>
    </row>
    <row r="151" spans="1:19">
      <c r="A151" s="1"/>
      <c r="C151" s="5"/>
      <c r="D151" s="5"/>
      <c r="E151" s="6" t="s">
        <v>1</v>
      </c>
      <c r="F151" s="6" t="s">
        <v>5</v>
      </c>
      <c r="G151" s="6" t="s">
        <v>6</v>
      </c>
      <c r="H151" s="7" t="s">
        <v>7</v>
      </c>
      <c r="I151" s="16" t="s">
        <v>10</v>
      </c>
      <c r="L151" s="5"/>
      <c r="M151" s="6" t="s">
        <v>1</v>
      </c>
      <c r="N151" s="6" t="s">
        <v>5</v>
      </c>
      <c r="O151" s="6" t="s">
        <v>6</v>
      </c>
      <c r="P151" s="7" t="s">
        <v>7</v>
      </c>
      <c r="Q151" s="30" t="s">
        <v>10</v>
      </c>
      <c r="R151" s="13"/>
      <c r="S151" s="13"/>
    </row>
    <row r="152" spans="1:19">
      <c r="A152" s="1"/>
      <c r="C152" s="37" t="s">
        <v>24</v>
      </c>
      <c r="D152" s="3" t="s">
        <v>15</v>
      </c>
      <c r="E152" s="3">
        <v>350</v>
      </c>
      <c r="F152" s="3">
        <v>700</v>
      </c>
      <c r="G152" s="3">
        <v>560</v>
      </c>
      <c r="H152" s="4">
        <v>130</v>
      </c>
      <c r="I152" s="9">
        <f>SUM(E152:H152)</f>
        <v>1740</v>
      </c>
      <c r="L152" s="3" t="s">
        <v>15</v>
      </c>
      <c r="M152" s="3">
        <v>112</v>
      </c>
      <c r="N152" s="3">
        <v>291</v>
      </c>
      <c r="O152" s="3">
        <v>287</v>
      </c>
      <c r="P152" s="4">
        <v>62</v>
      </c>
      <c r="Q152" s="27">
        <f>SUM(M152:P152)</f>
        <v>752</v>
      </c>
      <c r="R152" s="13"/>
      <c r="S152" s="13"/>
    </row>
    <row r="153" spans="1:19">
      <c r="A153" s="1" t="s">
        <v>25</v>
      </c>
      <c r="C153" s="37"/>
      <c r="D153" s="3" t="s">
        <v>11</v>
      </c>
      <c r="E153" s="3">
        <v>490</v>
      </c>
      <c r="F153" s="3">
        <v>700</v>
      </c>
      <c r="G153" s="3">
        <v>630</v>
      </c>
      <c r="H153" s="4">
        <v>119</v>
      </c>
      <c r="I153" s="9">
        <f>SUM(E153:H153)</f>
        <v>1939</v>
      </c>
      <c r="L153" s="3" t="s">
        <v>11</v>
      </c>
      <c r="M153" s="3">
        <v>182</v>
      </c>
      <c r="N153" s="3">
        <v>352</v>
      </c>
      <c r="O153" s="3">
        <v>292</v>
      </c>
      <c r="P153" s="4">
        <v>119</v>
      </c>
      <c r="Q153" s="27">
        <f>SUM(M153:P153)</f>
        <v>945</v>
      </c>
      <c r="R153" s="13"/>
      <c r="S153" s="13"/>
    </row>
    <row r="154" spans="1:19">
      <c r="A154" s="1"/>
      <c r="C154" s="37"/>
      <c r="D154" s="3"/>
      <c r="E154" s="3"/>
      <c r="F154" s="3"/>
      <c r="G154" s="3"/>
      <c r="H154" s="4"/>
      <c r="I154" s="3"/>
      <c r="L154" s="3"/>
      <c r="M154" s="3"/>
      <c r="N154" s="3"/>
      <c r="O154" s="3"/>
      <c r="P154" s="4"/>
      <c r="Q154" s="3"/>
      <c r="R154" s="13"/>
      <c r="S154" s="13"/>
    </row>
    <row r="155" spans="1:19">
      <c r="A155" s="1"/>
      <c r="C155" s="37"/>
      <c r="D155" s="3"/>
      <c r="E155" s="3"/>
      <c r="F155" s="3"/>
      <c r="G155" s="3"/>
      <c r="H155" s="4"/>
      <c r="I155" s="8">
        <f>SUM(I152:I154)</f>
        <v>3679</v>
      </c>
      <c r="L155" s="3"/>
      <c r="M155" s="3"/>
      <c r="N155" s="3"/>
      <c r="O155" s="3"/>
      <c r="P155" s="4"/>
      <c r="Q155" s="10">
        <f>SUM(Q152:Q154)</f>
        <v>1697</v>
      </c>
      <c r="R155" s="31"/>
      <c r="S155" s="31"/>
    </row>
  </sheetData>
  <mergeCells count="37">
    <mergeCell ref="C152:C155"/>
    <mergeCell ref="A125:A132"/>
    <mergeCell ref="B125:B128"/>
    <mergeCell ref="A112:A118"/>
    <mergeCell ref="B112:B115"/>
    <mergeCell ref="A119:A124"/>
    <mergeCell ref="B119:B122"/>
    <mergeCell ref="C145:C148"/>
    <mergeCell ref="B51:B54"/>
    <mergeCell ref="A92:A97"/>
    <mergeCell ref="B92:B95"/>
    <mergeCell ref="A98:A104"/>
    <mergeCell ref="B98:B101"/>
    <mergeCell ref="A86:A91"/>
    <mergeCell ref="B86:B89"/>
    <mergeCell ref="A57:A61"/>
    <mergeCell ref="B57:B60"/>
    <mergeCell ref="A72:A78"/>
    <mergeCell ref="B72:B75"/>
    <mergeCell ref="A79:A84"/>
    <mergeCell ref="B79:B82"/>
    <mergeCell ref="A44:A48"/>
    <mergeCell ref="A16:A21"/>
    <mergeCell ref="B16:B19"/>
    <mergeCell ref="A22:A27"/>
    <mergeCell ref="B22:B25"/>
    <mergeCell ref="A28:A33"/>
    <mergeCell ref="B28:B31"/>
    <mergeCell ref="A34:A38"/>
    <mergeCell ref="B34:B37"/>
    <mergeCell ref="B44:B47"/>
    <mergeCell ref="A4:A9"/>
    <mergeCell ref="B4:B7"/>
    <mergeCell ref="A10:A15"/>
    <mergeCell ref="B10:B13"/>
    <mergeCell ref="A39:A43"/>
    <mergeCell ref="B39:B42"/>
  </mergeCells>
  <phoneticPr fontId="0" type="noConversion"/>
  <pageMargins left="0.75" right="0.75" top="1" bottom="1" header="0.51180555555555551" footer="0.51180555555555551"/>
  <pageSetup paperSize="9" orientation="portrait" horizontalDpi="300" verticalDpi="3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2024-02-28T16:52:18Z</cp:lastPrinted>
  <dcterms:created xsi:type="dcterms:W3CDTF">2016-12-02T08:54:00Z</dcterms:created>
  <dcterms:modified xsi:type="dcterms:W3CDTF">2024-06-19T09:56:15Z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9092B0B30E5A4E089BE00C2F5ED65449</vt:lpwstr>
  </property>
</Properties>
</file>